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0" windowWidth="19395" windowHeight="12705" tabRatio="773" activeTab="0"/>
  </bookViews>
  <sheets>
    <sheet name="Moving Average" sheetId="1" r:id="rId1"/>
    <sheet name="Sheet1" sheetId="2" r:id="rId2"/>
  </sheets>
  <definedNames>
    <definedName name="Forecast">'Moving Average'!$D$6:$D$35</definedName>
    <definedName name="ForecastingError">'Moving Average'!$E$6:$E$35</definedName>
    <definedName name="MAD">'Moving Average'!$H$9</definedName>
    <definedName name="MSE">'Moving Average'!$H$12</definedName>
    <definedName name="NumberOfPeriods">'Moving Average'!$H$6</definedName>
    <definedName name="sencount" hidden="1">4</definedName>
    <definedName name="sencount2" hidden="1">3</definedName>
    <definedName name="TrueValue">'Moving Average'!$C$6:$C$35</definedName>
  </definedNames>
  <calcPr fullCalcOnLoad="1"/>
</workbook>
</file>

<file path=xl/sharedStrings.xml><?xml version="1.0" encoding="utf-8"?>
<sst xmlns="http://schemas.openxmlformats.org/spreadsheetml/2006/main" count="31" uniqueCount="30">
  <si>
    <t>Forecast</t>
  </si>
  <si>
    <t>Error</t>
  </si>
  <si>
    <t>Forecasting</t>
  </si>
  <si>
    <t>MAD =</t>
  </si>
  <si>
    <t>Mean Absolute Deviation</t>
  </si>
  <si>
    <t>Period</t>
  </si>
  <si>
    <t>Time</t>
  </si>
  <si>
    <t>Value</t>
  </si>
  <si>
    <t>True</t>
  </si>
  <si>
    <t>Mean Square Error</t>
  </si>
  <si>
    <t>MSE =</t>
  </si>
  <si>
    <t>Range Name</t>
  </si>
  <si>
    <t>Cells</t>
  </si>
  <si>
    <t>ForecastingError</t>
  </si>
  <si>
    <t>MAD</t>
  </si>
  <si>
    <t>MSE</t>
  </si>
  <si>
    <t>TrueValue</t>
  </si>
  <si>
    <t>Number of previous</t>
  </si>
  <si>
    <t>periods to consider</t>
  </si>
  <si>
    <t>n=</t>
  </si>
  <si>
    <t>NumberOfPeriods</t>
  </si>
  <si>
    <t>Template for Moving-Average Forecasting Method</t>
  </si>
  <si>
    <t>Moving</t>
  </si>
  <si>
    <t>Average</t>
  </si>
  <si>
    <t>D6:D35</t>
  </si>
  <si>
    <t>E6:E35</t>
  </si>
  <si>
    <t>H9</t>
  </si>
  <si>
    <t>H12</t>
  </si>
  <si>
    <t>H6</t>
  </si>
  <si>
    <t>C6:C35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</si>
</sst>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  <numFmt numFmtId="194" formatCode="#,##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 locked="0"/>
    </xf>
    <xf numFmtId="3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3" fontId="8" fillId="3" borderId="3" xfId="0" applyNumberFormat="1" applyFont="1" applyFill="1" applyBorder="1" applyAlignment="1" applyProtection="1">
      <alignment horizontal="center"/>
      <protection/>
    </xf>
    <xf numFmtId="3" fontId="8" fillId="3" borderId="4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3" borderId="2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/>
      <protection locked="0"/>
    </xf>
    <xf numFmtId="0" fontId="8" fillId="4" borderId="6" xfId="0" applyFont="1" applyFill="1" applyBorder="1" applyAlignment="1" applyProtection="1">
      <alignment/>
      <protection locked="0"/>
    </xf>
    <xf numFmtId="0" fontId="8" fillId="4" borderId="7" xfId="0" applyNumberFormat="1" applyFont="1" applyFill="1" applyBorder="1" applyAlignment="1" applyProtection="1">
      <alignment/>
      <protection locked="0"/>
    </xf>
    <xf numFmtId="0" fontId="8" fillId="4" borderId="8" xfId="0" applyNumberFormat="1" applyFont="1" applyFill="1" applyBorder="1" applyAlignment="1" applyProtection="1">
      <alignment/>
      <protection locked="0"/>
    </xf>
    <xf numFmtId="0" fontId="8" fillId="4" borderId="9" xfId="0" applyNumberFormat="1" applyFont="1" applyFill="1" applyBorder="1" applyAlignment="1" applyProtection="1">
      <alignment/>
      <protection locked="0"/>
    </xf>
    <xf numFmtId="0" fontId="8" fillId="4" borderId="1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C0C0C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575"/>
          <c:w val="0.6855"/>
          <c:h val="0.86275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'Moving Average'!$C$6:$C$35</c:f>
              <c:numCache/>
            </c:numRef>
          </c:val>
          <c:smooth val="0"/>
        </c:ser>
        <c:ser>
          <c:idx val="1"/>
          <c:order val="1"/>
          <c:tx>
            <c:v>Forecast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'Moving Average'!$D$6:$D$35</c:f>
              <c:numCache>
                <c:ptCount val="30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7027.25</c:v>
                </c:pt>
                <c:pt idx="5">
                  <c:v>7139.25</c:v>
                </c:pt>
                <c:pt idx="6">
                  <c:v>7289</c:v>
                </c:pt>
                <c:pt idx="7">
                  <c:v>7592.75</c:v>
                </c:pt>
                <c:pt idx="8">
                  <c:v>7707.25</c:v>
                </c:pt>
                <c:pt idx="9">
                  <c:v>7641</c:v>
                </c:pt>
                <c:pt idx="10">
                  <c:v>7580.5</c:v>
                </c:pt>
                <c:pt idx="11">
                  <c:v>7621.75</c:v>
                </c:pt>
                <c:pt idx="12">
                  <c:v>7853.25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384"/>
          <c:w val="0.2012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16</xdr:row>
      <xdr:rowOff>85725</xdr:rowOff>
    </xdr:from>
    <xdr:to>
      <xdr:col>13</xdr:col>
      <xdr:colOff>533400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4010025" y="2809875"/>
        <a:ext cx="6810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2" customWidth="1"/>
    <col min="2" max="2" width="7.375" style="2" customWidth="1"/>
    <col min="3" max="3" width="10.875" style="2" customWidth="1"/>
    <col min="4" max="4" width="13.125" style="2" customWidth="1"/>
    <col min="5" max="5" width="12.875" style="2" customWidth="1"/>
    <col min="6" max="6" width="5.25390625" style="2" customWidth="1"/>
    <col min="7" max="7" width="7.75390625" style="2" customWidth="1"/>
    <col min="8" max="8" width="17.00390625" style="2" customWidth="1"/>
    <col min="9" max="9" width="10.75390625" style="2" customWidth="1"/>
    <col min="10" max="10" width="17.25390625" style="2" bestFit="1" customWidth="1"/>
    <col min="11" max="11" width="8.125" style="2" bestFit="1" customWidth="1"/>
    <col min="12" max="16384" width="10.875" style="2" customWidth="1"/>
  </cols>
  <sheetData>
    <row r="1" ht="18">
      <c r="A1" s="1" t="s">
        <v>21</v>
      </c>
    </row>
    <row r="3" ht="13.5" thickBot="1">
      <c r="D3" s="3" t="s">
        <v>22</v>
      </c>
    </row>
    <row r="4" spans="2:11" ht="13.5" thickBot="1">
      <c r="B4" s="3" t="s">
        <v>6</v>
      </c>
      <c r="C4" s="4" t="s">
        <v>8</v>
      </c>
      <c r="D4" s="3" t="s">
        <v>23</v>
      </c>
      <c r="E4" s="3" t="s">
        <v>2</v>
      </c>
      <c r="G4" s="5" t="s">
        <v>17</v>
      </c>
      <c r="J4" s="18" t="s">
        <v>11</v>
      </c>
      <c r="K4" s="19" t="s">
        <v>12</v>
      </c>
    </row>
    <row r="5" spans="2:11" ht="13.5" thickBot="1">
      <c r="B5" s="3" t="s">
        <v>5</v>
      </c>
      <c r="C5" s="4" t="s">
        <v>7</v>
      </c>
      <c r="D5" s="3" t="s">
        <v>0</v>
      </c>
      <c r="E5" s="3" t="s">
        <v>1</v>
      </c>
      <c r="G5" s="5" t="s">
        <v>18</v>
      </c>
      <c r="J5" s="20" t="s">
        <v>0</v>
      </c>
      <c r="K5" s="21" t="s">
        <v>24</v>
      </c>
    </row>
    <row r="6" spans="2:11" ht="12.75">
      <c r="B6" s="6">
        <v>1</v>
      </c>
      <c r="C6" s="7">
        <v>6809</v>
      </c>
      <c r="D6" s="8"/>
      <c r="E6" s="6"/>
      <c r="G6" s="10" t="s">
        <v>19</v>
      </c>
      <c r="H6" s="17">
        <v>4</v>
      </c>
      <c r="J6" s="20" t="s">
        <v>13</v>
      </c>
      <c r="K6" s="21" t="s">
        <v>25</v>
      </c>
    </row>
    <row r="7" spans="2:11" ht="12.75">
      <c r="B7" s="6">
        <v>2</v>
      </c>
      <c r="C7" s="7">
        <v>6465</v>
      </c>
      <c r="D7" s="13" t="e">
        <f ca="1">IF(AND(ISNUMBER(C6),B7&gt;NumberOfPeriods),AVERAGE(OFFSET(D7,-NumberOfPeriods,-1,NumberOfPeriods,1)),NA())</f>
        <v>#N/A</v>
      </c>
      <c r="E7" s="15">
        <f>IF(AND(ISNUMBER(TrueValue),ISNUMBER(Forecast)),ABS(TrueValue-Forecast),"")</f>
      </c>
      <c r="J7" s="20" t="s">
        <v>14</v>
      </c>
      <c r="K7" s="21" t="s">
        <v>26</v>
      </c>
    </row>
    <row r="8" spans="2:11" ht="13.5" thickBot="1">
      <c r="B8" s="6">
        <v>3</v>
      </c>
      <c r="C8" s="7">
        <v>6569</v>
      </c>
      <c r="D8" s="13" t="e">
        <f aca="true" ca="1" t="shared" si="0" ref="D8:D35">IF(AND(ISNUMBER(C7),B8&gt;NumberOfPeriods),AVERAGE(OFFSET(D8,-NumberOfPeriods,-1,NumberOfPeriods,1)),NA())</f>
        <v>#N/A</v>
      </c>
      <c r="E8" s="15">
        <f aca="true" t="shared" si="1" ref="E8:E35">IF(AND(ISNUMBER(TrueValue),ISNUMBER(Forecast)),ABS(TrueValue-Forecast),"")</f>
      </c>
      <c r="G8" s="5" t="s">
        <v>4</v>
      </c>
      <c r="J8" s="20" t="s">
        <v>15</v>
      </c>
      <c r="K8" s="21" t="s">
        <v>27</v>
      </c>
    </row>
    <row r="9" spans="2:11" ht="13.5" thickBot="1">
      <c r="B9" s="6">
        <v>4</v>
      </c>
      <c r="C9" s="7">
        <v>8266</v>
      </c>
      <c r="D9" s="13" t="e">
        <f ca="1" t="shared" si="0"/>
        <v>#N/A</v>
      </c>
      <c r="E9" s="15">
        <f t="shared" si="1"/>
      </c>
      <c r="G9" s="9" t="s">
        <v>3</v>
      </c>
      <c r="H9" s="16">
        <f>AVERAGE(ForecastingError)</f>
        <v>732.78125</v>
      </c>
      <c r="J9" s="20" t="s">
        <v>20</v>
      </c>
      <c r="K9" s="21" t="s">
        <v>28</v>
      </c>
    </row>
    <row r="10" spans="2:11" ht="13.5" thickBot="1">
      <c r="B10" s="6">
        <v>5</v>
      </c>
      <c r="C10" s="7">
        <v>7257</v>
      </c>
      <c r="D10" s="13">
        <f ca="1" t="shared" si="0"/>
        <v>7027.25</v>
      </c>
      <c r="E10" s="15">
        <f t="shared" si="1"/>
        <v>229.75</v>
      </c>
      <c r="J10" s="22" t="s">
        <v>16</v>
      </c>
      <c r="K10" s="23" t="s">
        <v>29</v>
      </c>
    </row>
    <row r="11" spans="2:7" ht="13.5" thickBot="1">
      <c r="B11" s="6">
        <v>6</v>
      </c>
      <c r="C11" s="7">
        <v>7064</v>
      </c>
      <c r="D11" s="13">
        <f ca="1" t="shared" si="0"/>
        <v>7139.25</v>
      </c>
      <c r="E11" s="15">
        <f t="shared" si="1"/>
        <v>75.25</v>
      </c>
      <c r="G11" s="5" t="s">
        <v>9</v>
      </c>
    </row>
    <row r="12" spans="2:8" ht="13.5" thickBot="1">
      <c r="B12" s="6">
        <v>7</v>
      </c>
      <c r="C12" s="7">
        <v>7784</v>
      </c>
      <c r="D12" s="13">
        <f ca="1" t="shared" si="0"/>
        <v>7289</v>
      </c>
      <c r="E12" s="15">
        <f t="shared" si="1"/>
        <v>495</v>
      </c>
      <c r="G12" s="10" t="s">
        <v>10</v>
      </c>
      <c r="H12" s="11">
        <f>SUMSQ(ForecastingError)/COUNT(ForecastingError)</f>
        <v>876891.6328125</v>
      </c>
    </row>
    <row r="13" spans="2:5" ht="12.75">
      <c r="B13" s="6">
        <v>8</v>
      </c>
      <c r="C13" s="7">
        <v>8724</v>
      </c>
      <c r="D13" s="13">
        <f ca="1" t="shared" si="0"/>
        <v>7592.75</v>
      </c>
      <c r="E13" s="15">
        <f t="shared" si="1"/>
        <v>1131.25</v>
      </c>
    </row>
    <row r="14" spans="2:5" ht="12.75">
      <c r="B14" s="6">
        <v>9</v>
      </c>
      <c r="C14" s="7">
        <v>6992</v>
      </c>
      <c r="D14" s="13">
        <f ca="1" t="shared" si="0"/>
        <v>7707.25</v>
      </c>
      <c r="E14" s="15">
        <f t="shared" si="1"/>
        <v>715.25</v>
      </c>
    </row>
    <row r="15" spans="2:5" ht="12.75">
      <c r="B15" s="6">
        <v>10</v>
      </c>
      <c r="C15" s="7">
        <v>6822</v>
      </c>
      <c r="D15" s="13">
        <f ca="1" t="shared" si="0"/>
        <v>7641</v>
      </c>
      <c r="E15" s="15">
        <f t="shared" si="1"/>
        <v>819</v>
      </c>
    </row>
    <row r="16" spans="2:5" ht="12.75">
      <c r="B16" s="6">
        <v>11</v>
      </c>
      <c r="C16" s="7">
        <v>7949</v>
      </c>
      <c r="D16" s="13">
        <f ca="1" t="shared" si="0"/>
        <v>7580.5</v>
      </c>
      <c r="E16" s="15">
        <f t="shared" si="1"/>
        <v>368.5</v>
      </c>
    </row>
    <row r="17" spans="2:5" ht="12.75">
      <c r="B17" s="6">
        <v>12</v>
      </c>
      <c r="C17" s="7">
        <v>9650</v>
      </c>
      <c r="D17" s="13">
        <f ca="1" t="shared" si="0"/>
        <v>7621.75</v>
      </c>
      <c r="E17" s="15">
        <f t="shared" si="1"/>
        <v>2028.25</v>
      </c>
    </row>
    <row r="18" spans="2:5" ht="12.75">
      <c r="B18" s="6">
        <v>13</v>
      </c>
      <c r="C18" s="7"/>
      <c r="D18" s="13">
        <f ca="1" t="shared" si="0"/>
        <v>7853.25</v>
      </c>
      <c r="E18" s="15">
        <f t="shared" si="1"/>
      </c>
    </row>
    <row r="19" spans="2:5" ht="12.75">
      <c r="B19" s="6">
        <v>14</v>
      </c>
      <c r="C19" s="7"/>
      <c r="D19" s="13" t="e">
        <f ca="1" t="shared" si="0"/>
        <v>#N/A</v>
      </c>
      <c r="E19" s="15">
        <f t="shared" si="1"/>
      </c>
    </row>
    <row r="20" spans="2:5" ht="12.75">
      <c r="B20" s="6">
        <v>15</v>
      </c>
      <c r="C20" s="7"/>
      <c r="D20" s="13" t="e">
        <f ca="1" t="shared" si="0"/>
        <v>#N/A</v>
      </c>
      <c r="E20" s="15">
        <f t="shared" si="1"/>
      </c>
    </row>
    <row r="21" spans="2:5" ht="12.75">
      <c r="B21" s="6">
        <v>16</v>
      </c>
      <c r="C21" s="7"/>
      <c r="D21" s="13" t="e">
        <f ca="1" t="shared" si="0"/>
        <v>#N/A</v>
      </c>
      <c r="E21" s="15">
        <f t="shared" si="1"/>
      </c>
    </row>
    <row r="22" spans="2:5" ht="12.75">
      <c r="B22" s="6">
        <v>17</v>
      </c>
      <c r="C22" s="7"/>
      <c r="D22" s="13" t="e">
        <f ca="1" t="shared" si="0"/>
        <v>#N/A</v>
      </c>
      <c r="E22" s="15">
        <f t="shared" si="1"/>
      </c>
    </row>
    <row r="23" spans="2:5" ht="12.75">
      <c r="B23" s="6">
        <v>18</v>
      </c>
      <c r="C23" s="7"/>
      <c r="D23" s="13" t="e">
        <f ca="1" t="shared" si="0"/>
        <v>#N/A</v>
      </c>
      <c r="E23" s="15">
        <f t="shared" si="1"/>
      </c>
    </row>
    <row r="24" spans="2:5" ht="12.75">
      <c r="B24" s="6">
        <v>19</v>
      </c>
      <c r="C24" s="7"/>
      <c r="D24" s="13" t="e">
        <f ca="1" t="shared" si="0"/>
        <v>#N/A</v>
      </c>
      <c r="E24" s="15">
        <f t="shared" si="1"/>
      </c>
    </row>
    <row r="25" spans="2:5" ht="12.75">
      <c r="B25" s="6">
        <v>20</v>
      </c>
      <c r="C25" s="7"/>
      <c r="D25" s="13" t="e">
        <f ca="1" t="shared" si="0"/>
        <v>#N/A</v>
      </c>
      <c r="E25" s="15">
        <f t="shared" si="1"/>
      </c>
    </row>
    <row r="26" spans="2:5" ht="12.75">
      <c r="B26" s="6">
        <v>21</v>
      </c>
      <c r="C26" s="7"/>
      <c r="D26" s="13" t="e">
        <f ca="1" t="shared" si="0"/>
        <v>#N/A</v>
      </c>
      <c r="E26" s="15">
        <f t="shared" si="1"/>
      </c>
    </row>
    <row r="27" spans="2:5" ht="12.75">
      <c r="B27" s="6">
        <v>22</v>
      </c>
      <c r="C27" s="7"/>
      <c r="D27" s="13" t="e">
        <f ca="1" t="shared" si="0"/>
        <v>#N/A</v>
      </c>
      <c r="E27" s="15">
        <f t="shared" si="1"/>
      </c>
    </row>
    <row r="28" spans="2:5" ht="12.75">
      <c r="B28" s="6">
        <v>23</v>
      </c>
      <c r="C28" s="7"/>
      <c r="D28" s="13" t="e">
        <f ca="1" t="shared" si="0"/>
        <v>#N/A</v>
      </c>
      <c r="E28" s="15">
        <f t="shared" si="1"/>
      </c>
    </row>
    <row r="29" spans="2:5" ht="12.75">
      <c r="B29" s="6">
        <v>24</v>
      </c>
      <c r="C29" s="7"/>
      <c r="D29" s="13" t="e">
        <f ca="1" t="shared" si="0"/>
        <v>#N/A</v>
      </c>
      <c r="E29" s="15">
        <f t="shared" si="1"/>
      </c>
    </row>
    <row r="30" spans="2:5" ht="12.75">
      <c r="B30" s="6">
        <v>25</v>
      </c>
      <c r="C30" s="7"/>
      <c r="D30" s="13" t="e">
        <f ca="1" t="shared" si="0"/>
        <v>#N/A</v>
      </c>
      <c r="E30" s="15">
        <f t="shared" si="1"/>
      </c>
    </row>
    <row r="31" spans="2:5" ht="12.75">
      <c r="B31" s="6">
        <v>26</v>
      </c>
      <c r="C31" s="7"/>
      <c r="D31" s="13" t="e">
        <f ca="1" t="shared" si="0"/>
        <v>#N/A</v>
      </c>
      <c r="E31" s="15">
        <f t="shared" si="1"/>
      </c>
    </row>
    <row r="32" spans="2:5" ht="12.75">
      <c r="B32" s="6">
        <v>27</v>
      </c>
      <c r="C32" s="7"/>
      <c r="D32" s="13" t="e">
        <f ca="1" t="shared" si="0"/>
        <v>#N/A</v>
      </c>
      <c r="E32" s="15">
        <f t="shared" si="1"/>
      </c>
    </row>
    <row r="33" spans="2:5" ht="12.75">
      <c r="B33" s="6">
        <v>28</v>
      </c>
      <c r="C33" s="7"/>
      <c r="D33" s="13" t="e">
        <f ca="1" t="shared" si="0"/>
        <v>#N/A</v>
      </c>
      <c r="E33" s="15">
        <f t="shared" si="1"/>
      </c>
    </row>
    <row r="34" spans="2:5" ht="12.75">
      <c r="B34" s="6">
        <v>29</v>
      </c>
      <c r="C34" s="7"/>
      <c r="D34" s="13" t="e">
        <f ca="1" t="shared" si="0"/>
        <v>#N/A</v>
      </c>
      <c r="E34" s="15">
        <f t="shared" si="1"/>
      </c>
    </row>
    <row r="35" spans="2:5" ht="13.5" thickBot="1">
      <c r="B35" s="6">
        <v>30</v>
      </c>
      <c r="C35" s="7"/>
      <c r="D35" s="14" t="e">
        <f ca="1" t="shared" si="0"/>
        <v>#N/A</v>
      </c>
      <c r="E35" s="15">
        <f t="shared" si="1"/>
      </c>
    </row>
  </sheetData>
  <conditionalFormatting sqref="D6">
    <cfRule type="expression" priority="1" dxfId="0" stopIfTrue="1">
      <formula>NOT(ISNUMBER(D6))</formula>
    </cfRule>
  </conditionalFormatting>
  <conditionalFormatting sqref="D7:D35">
    <cfRule type="expression" priority="2" dxfId="1" stopIfTrue="1">
      <formula>NOT(ISNUMBER(D7))</formula>
    </cfRule>
  </conditionalFormatting>
  <dataValidations count="1">
    <dataValidation type="whole" operator="greaterThanOrEqual" allowBlank="1" showInputMessage="1" showErrorMessage="1" error="Number of previous periods to consider must be an integer greater than or equal to 1." sqref="H6">
      <formula1>1</formula1>
    </dataValidation>
  </dataValidations>
  <printOptions gridLines="1" headings="1"/>
  <pageMargins left="0.75" right="0.75" top="1" bottom="1" header="0.5" footer="0.5"/>
  <pageSetup fitToHeight="1" fitToWidth="1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2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1999-05-29T18:51:16Z</cp:lastPrinted>
  <dcterms:created xsi:type="dcterms:W3CDTF">1998-05-06T20:14:52Z</dcterms:created>
  <dcterms:modified xsi:type="dcterms:W3CDTF">2006-10-27T07:47:51Z</dcterms:modified>
  <cp:category/>
  <cp:version/>
  <cp:contentType/>
  <cp:contentStatus/>
</cp:coreProperties>
</file>